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3F3373A8-C903-4EB5-906F-2EB93B4AC60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<sst xmlns="http://schemas.openxmlformats.org/spreadsheetml/2006/main" count="1260" uniqueCount="680">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</sst>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313</v>
      </c>
      <c r="B10" s="171"/>
      <c r="C10" s="107" t="str">
        <f>VLOOKUP(A10,lista,2,0)</f>
        <v>G. PROYECTOS DE EDIFICACIÓN</v>
      </c>
      <c r="D10" s="107"/>
      <c r="E10" s="107"/>
      <c r="F10" s="107"/>
      <c r="G10" s="107" t="str">
        <f>VLOOKUP(A10,lista,3,0)</f>
        <v>Técnico/a 1</v>
      </c>
      <c r="H10" s="107"/>
      <c r="I10" s="120" t="str">
        <f>VLOOKUP(A10,lista,4,0)</f>
        <v>Técnico/a en Instalaciones de Edificación</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de experiencia global como Ingeniero/a Industrial.</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Jag0HW/t50mguK8XSaELAPaNWhTI/1+YVxNxBd+L39zQY//DNFX9BmCtjo5n4ZRytR4HCAqwmVynAjJYLkW9bA==" saltValue="WAXQz/XXqF3DW4H9ml13Y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2026-04-14T13:56:34Z</dcterms:modified>
</cp:coreProperties>
</file>